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CB Files\Jerlyn\Katelyn\"/>
    </mc:Choice>
  </mc:AlternateContent>
  <bookViews>
    <workbookView xWindow="0" yWindow="0" windowWidth="20490" windowHeight="7755"/>
  </bookViews>
  <sheets>
    <sheet name="TUYAU CANPEX ULTRA" sheetId="1" r:id="rId1"/>
  </sheets>
  <definedNames>
    <definedName name="_xlnm.Print_Area" localSheetId="0">'TUYAU CANPEX ULTRA'!$A$1:$I$62</definedName>
    <definedName name="_xlnm.Print_Titles" localSheetId="0">'TUYAU CANPEX ULTRA'!$10:$10</definedName>
  </definedNames>
  <calcPr calcId="152511"/>
</workbook>
</file>

<file path=xl/calcChain.xml><?xml version="1.0" encoding="utf-8"?>
<calcChain xmlns="http://schemas.openxmlformats.org/spreadsheetml/2006/main">
  <c r="I9" i="1" l="1"/>
  <c r="I54" i="1" s="1"/>
  <c r="I22" i="1" l="1"/>
  <c r="I45" i="1"/>
  <c r="I50" i="1"/>
  <c r="I40" i="1"/>
  <c r="I51" i="1"/>
  <c r="I28" i="1"/>
  <c r="I31" i="1"/>
  <c r="I16" i="1"/>
  <c r="I29" i="1"/>
  <c r="I30" i="1"/>
  <c r="I53" i="1"/>
  <c r="I52" i="1"/>
  <c r="I27" i="1"/>
  <c r="I17" i="1"/>
  <c r="I35" i="1"/>
  <c r="I32" i="1"/>
  <c r="I25" i="1"/>
  <c r="I46" i="1"/>
  <c r="I24" i="1"/>
  <c r="I26" i="1"/>
  <c r="I39" i="1"/>
  <c r="I19" i="1"/>
  <c r="I20" i="1"/>
  <c r="I41" i="1"/>
  <c r="I14" i="1"/>
  <c r="I58" i="1"/>
  <c r="I15" i="1"/>
  <c r="I37" i="1"/>
  <c r="I47" i="1"/>
  <c r="I44" i="1"/>
  <c r="I60" i="1"/>
  <c r="I36" i="1"/>
  <c r="I42" i="1"/>
  <c r="I21" i="1"/>
  <c r="I33" i="1"/>
  <c r="I38" i="1"/>
  <c r="I23" i="1"/>
  <c r="I56" i="1"/>
  <c r="I18" i="1"/>
  <c r="I43" i="1"/>
  <c r="I11" i="1"/>
  <c r="I57" i="1"/>
  <c r="I13" i="1"/>
  <c r="I49" i="1"/>
  <c r="I12" i="1"/>
  <c r="I48" i="1"/>
  <c r="I55" i="1"/>
  <c r="I59" i="1"/>
  <c r="I34" i="1"/>
</calcChain>
</file>

<file path=xl/sharedStrings.xml><?xml version="1.0" encoding="utf-8"?>
<sst xmlns="http://schemas.openxmlformats.org/spreadsheetml/2006/main" count="165" uniqueCount="117">
  <si>
    <t>TUYAU PEX - CANPEX ULTRA</t>
  </si>
  <si>
    <t>Liste# UL 3-21</t>
  </si>
  <si>
    <t>Catégorie de produit - 075</t>
  </si>
  <si>
    <t>8 octobre 2021</t>
  </si>
  <si>
    <t>Escompte (%)</t>
  </si>
  <si>
    <t>Multiplicateur</t>
  </si>
  <si>
    <t>no. de code</t>
  </si>
  <si>
    <t>description</t>
  </si>
  <si>
    <t>UPC</t>
  </si>
  <si>
    <t>genre d'eballage</t>
  </si>
  <si>
    <t>qtée par lot de packets (pieds)</t>
  </si>
  <si>
    <t>qtée par rouleau ou packets (pieds)</t>
  </si>
  <si>
    <t>$ liste (pied)</t>
  </si>
  <si>
    <t>$ nets (pied)</t>
  </si>
  <si>
    <t>744005020U</t>
  </si>
  <si>
    <t>1/2 X 20     TUYAU PEX - CANPEX ULTRA BLEU</t>
  </si>
  <si>
    <t>PACKET (20 pieds )</t>
  </si>
  <si>
    <t>744005100U</t>
  </si>
  <si>
    <t>1/2 X 100   TUYAU PEX - CANPEX ULTRA BLEU</t>
  </si>
  <si>
    <t>ROULEAU</t>
  </si>
  <si>
    <t>744005250U</t>
  </si>
  <si>
    <t>1/2 X 250   TUYAU PEX - CANPEX ULTRA BLEU</t>
  </si>
  <si>
    <t>744005300U</t>
  </si>
  <si>
    <t>1/2 X 300   TUYAU PEX - CANPEX ULTRA BLEU</t>
  </si>
  <si>
    <t>744005500U</t>
  </si>
  <si>
    <t>1/2 X 500   TUYAU PEX - CANPEX ULTRA BLEU</t>
  </si>
  <si>
    <t>7440051000U</t>
  </si>
  <si>
    <t>1/2 X 1000 TUYAU PEX - CANPEX ULTRA BLEU</t>
  </si>
  <si>
    <t>744007020U</t>
  </si>
  <si>
    <t>3/4 X 20     TUYAU PEX - CANPEX ULTRA BLEU</t>
  </si>
  <si>
    <t>744007100U</t>
  </si>
  <si>
    <t>3/4 X 100   TUYAU PEX - CANPEX ULTRA BLEU</t>
  </si>
  <si>
    <t>744007250U</t>
  </si>
  <si>
    <t>3/4 X 250   TUYAU PEX - CANPEX ULTRA BLEU</t>
  </si>
  <si>
    <t>744007300U</t>
  </si>
  <si>
    <t>3/4 X 300   TUYAU PEX - CANPEX ULTRA BLEU</t>
  </si>
  <si>
    <t>744007500U</t>
  </si>
  <si>
    <t>3/4 X 500   TUYAU PEX - CANPEX ULTRA BLEU</t>
  </si>
  <si>
    <t>7440071000U</t>
  </si>
  <si>
    <t>3/4 X 1000 TUYAU PEX - CANPEX ULTRA BLEU</t>
  </si>
  <si>
    <t>744010020U</t>
  </si>
  <si>
    <t>1 X 20         TUYAU PEX - CANPEX ULTRA BLEU</t>
  </si>
  <si>
    <t>744010100U</t>
  </si>
  <si>
    <t>1 X 100       TUYAU PEX - CANPEX ULTRA BLEU</t>
  </si>
  <si>
    <t>744010250U</t>
  </si>
  <si>
    <t>1 X 250       TUYAU PEX - CANPEX ULTRA BLEU</t>
  </si>
  <si>
    <t>744010300U</t>
  </si>
  <si>
    <t>1 X 300       TUYAU PEX - CANPEX ULTRA BLEU</t>
  </si>
  <si>
    <t>744010500U</t>
  </si>
  <si>
    <t>1 X 500       TUYAU PEX - CANPEX ULTRA BLEU</t>
  </si>
  <si>
    <t>744505020U</t>
  </si>
  <si>
    <t>1/2 X 20     TUYAU PEX - CANPEX ULTRA ROUGE</t>
  </si>
  <si>
    <t>7445051000U</t>
  </si>
  <si>
    <t>1/2 X 1000 TUYAU PEX - CANPEX ULTRA ROUGE</t>
  </si>
  <si>
    <t>744505100U</t>
  </si>
  <si>
    <t>1/2 X 100   TUYAU PEX - CANPEX ULTRA ROUGE</t>
  </si>
  <si>
    <t>744505250U</t>
  </si>
  <si>
    <t>1/2 X 250   TUYAU PEX - CANPEX ULTRA ROUGE</t>
  </si>
  <si>
    <t>744505300U</t>
  </si>
  <si>
    <t>1/2 X 300   TUYAU PEX - CANPEX ULTRA ROUGE</t>
  </si>
  <si>
    <t>744505500U</t>
  </si>
  <si>
    <t>1/2 X 500   TUYAU PEX - CANPEX ULTRA ROUGE</t>
  </si>
  <si>
    <t>744507020U</t>
  </si>
  <si>
    <t>3/4 X 20     TUYAU PEX - CANPEX ULTRA ROUGE</t>
  </si>
  <si>
    <t>744507100U</t>
  </si>
  <si>
    <t>3/4 X 100   TUYAU PEX - CANPEX ULTRA ROUGE</t>
  </si>
  <si>
    <t>744507250U</t>
  </si>
  <si>
    <t>3/4 X 250  TUYAU PEX - CANPEX ULTRA ROUGE</t>
  </si>
  <si>
    <t>744507300U</t>
  </si>
  <si>
    <t>3/4 X 300  TUYAU PEX - CANPEX ULTRA ROUGE</t>
  </si>
  <si>
    <t>744507500U</t>
  </si>
  <si>
    <t>3/4 X  500 TUYAU PEX - CANPEX ULTRA ROUGE</t>
  </si>
  <si>
    <t>744510020U</t>
  </si>
  <si>
    <t>1 X 20        TUYAU PEX - CANPEX ULTRA ROUGE</t>
  </si>
  <si>
    <t>744510100U</t>
  </si>
  <si>
    <t>1 X 100      TUYAU PEX - CANPEX ULTRA ROUGE</t>
  </si>
  <si>
    <t>744510250U</t>
  </si>
  <si>
    <t>1 X 250      TUYAU PEX - CANPEX ULTRA ROUGE</t>
  </si>
  <si>
    <t>744510300U</t>
  </si>
  <si>
    <t>1 X 300      TUYAU PEX - CANPEX ULTRA ROUGE</t>
  </si>
  <si>
    <t>744510500U</t>
  </si>
  <si>
    <t>1 X 500      TUYAU PEX - CANPEX ULTRA ROUGE</t>
  </si>
  <si>
    <t>745005020U</t>
  </si>
  <si>
    <t>1/2 X 20    TUYAU PEX - CANPEX ULTRA BLANC</t>
  </si>
  <si>
    <t>745005100U</t>
  </si>
  <si>
    <t>1/2 X 100  TUYAU PEX - CANPEX ULTRA BLANC</t>
  </si>
  <si>
    <t>745005250U</t>
  </si>
  <si>
    <t>1/2 X 250  TUYAU PEX - CANPEX ULTRA BLANC</t>
  </si>
  <si>
    <t>745005300U</t>
  </si>
  <si>
    <t>1/2 X 300  TUYAU PEX - CANPEX ULTRA BLANC</t>
  </si>
  <si>
    <t>745005500U</t>
  </si>
  <si>
    <t>1/2 X 500  TUYAU PEX - CANPEX ULTRA BLANC</t>
  </si>
  <si>
    <t>7450051000U</t>
  </si>
  <si>
    <t>1/2 X 1000 TUYAU PEX - CANPEX ULTRA BLANC</t>
  </si>
  <si>
    <t>745007020U</t>
  </si>
  <si>
    <t>3/4 X 20    TUYAU PEX - CANPEX ULTRA BLANC</t>
  </si>
  <si>
    <t>7450071000U</t>
  </si>
  <si>
    <t>3/4 X 1000 TUYAU PEX - CANPEX ULTRA BLANC</t>
  </si>
  <si>
    <t>745007100U</t>
  </si>
  <si>
    <t>3/4 X 100  TUYAU PEX - CANPEX ULTRA BLANC</t>
  </si>
  <si>
    <t>745007250U</t>
  </si>
  <si>
    <t>3/4 X 250  TUYAU PEX - CANPEX ULTRA BLANC</t>
  </si>
  <si>
    <t>745007300U</t>
  </si>
  <si>
    <t>3/4 X 300  TUYAU PEX - CANPEX ULTRA BLANC</t>
  </si>
  <si>
    <t>745007500U</t>
  </si>
  <si>
    <t>3/4 X 500  TUYAU PEX - CANPEX ULTRA BLANC</t>
  </si>
  <si>
    <t>745010020U</t>
  </si>
  <si>
    <t>1 X 20        TUYAU PEX - CANPEX ULTRA BLANC</t>
  </si>
  <si>
    <t>745010100U</t>
  </si>
  <si>
    <t>1 X 100      TUYAU PEX - CANPEX ULTRA BLANC</t>
  </si>
  <si>
    <t>745010250U</t>
  </si>
  <si>
    <t>1 X 250      TUYAU PEX - CANPEX ULTRA BLANC</t>
  </si>
  <si>
    <t>745010300U</t>
  </si>
  <si>
    <t>1 X 300      TUYAU PEX - CANPEX ULTRA BLANC</t>
  </si>
  <si>
    <t>745010500U</t>
  </si>
  <si>
    <t>1 X 500      TUYAU PEX - CANPEX ULTRA BLANC</t>
  </si>
  <si>
    <t>Toutes les ventes de tuyaux sont finales, CB Supplies nous n'acceptons pas les marchandises retournées.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</si>
</sst>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sz val="13"/>
      <color theme="1"/>
      <name val="Calibri Light"/>
      <family val="2"/>
    </font>
    <font>
      <u/>
      <sz val="12"/>
      <color theme="10"/>
      <name val="Calibri Light"/>
      <family val="2"/>
    </font>
    <font>
      <sz val="18"/>
      <color theme="1"/>
      <name val="Calibri Light"/>
      <family val="2"/>
    </font>
    <font>
      <sz val="24"/>
      <color theme="1"/>
      <name val="Calibri Light"/>
      <family val="2"/>
    </font>
    <font>
      <sz val="13"/>
      <color theme="10"/>
      <name val="Calibri Light"/>
      <family val="2"/>
    </font>
    <font>
      <sz val="2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4"/>
      <color theme="0"/>
      <name val="Calibri"/>
      <family val="2"/>
    </font>
    <font>
      <sz val="24"/>
      <color theme="0"/>
      <name val="Calibri Light"/>
      <family val="2"/>
    </font>
    <font>
      <sz val="24"/>
      <color rgb="FF000000"/>
      <name val="Calibri"/>
      <family val="2"/>
      <scheme val="minor"/>
    </font>
    <font>
      <sz val="48"/>
      <name val="Calibri"/>
      <family val="2"/>
      <scheme val="minor"/>
    </font>
    <font>
      <sz val="24"/>
      <color theme="1"/>
      <name val="Calibri"/>
      <family val="2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6" fillId="0" borderId="0" xfId="0" applyFont="1"/>
    <xf numFmtId="0" fontId="6" fillId="0" borderId="0" xfId="0" applyFont="1" applyAlignment="1"/>
    <xf numFmtId="0" fontId="6" fillId="0" borderId="1" xfId="0" applyFont="1" applyBorder="1" applyAlignment="1"/>
    <xf numFmtId="0" fontId="7" fillId="0" borderId="0" xfId="0" applyFont="1" applyBorder="1" applyAlignment="1"/>
    <xf numFmtId="0" fontId="6" fillId="0" borderId="0" xfId="0" applyFont="1" applyBorder="1" applyAlignment="1"/>
    <xf numFmtId="0" fontId="8" fillId="0" borderId="0" xfId="4" applyFont="1" applyBorder="1" applyAlignment="1"/>
    <xf numFmtId="0" fontId="9" fillId="0" borderId="0" xfId="0" applyFont="1"/>
    <xf numFmtId="0" fontId="9" fillId="0" borderId="0" xfId="0" applyFont="1" applyAlignment="1"/>
    <xf numFmtId="0" fontId="6" fillId="0" borderId="0" xfId="0" applyFont="1" applyBorder="1"/>
    <xf numFmtId="0" fontId="10" fillId="0" borderId="0" xfId="0" applyFont="1" applyAlignment="1">
      <alignment horizontal="center"/>
    </xf>
    <xf numFmtId="0" fontId="11" fillId="0" borderId="0" xfId="4" applyFont="1" applyBorder="1" applyAlignment="1"/>
    <xf numFmtId="0" fontId="12" fillId="2" borderId="2" xfId="0" applyFont="1" applyFill="1" applyBorder="1" applyAlignment="1">
      <alignment horizontal="left"/>
    </xf>
    <xf numFmtId="2" fontId="12" fillId="3" borderId="3" xfId="5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12" fillId="2" borderId="3" xfId="0" applyNumberFormat="1" applyFont="1" applyFill="1" applyBorder="1" applyAlignment="1">
      <alignment horizontal="center"/>
    </xf>
    <xf numFmtId="0" fontId="13" fillId="0" borderId="4" xfId="4" applyFont="1" applyBorder="1" applyAlignment="1">
      <alignment horizontal="left"/>
    </xf>
    <xf numFmtId="165" fontId="12" fillId="0" borderId="6" xfId="3" applyNumberFormat="1" applyFont="1" applyFill="1" applyBorder="1" applyAlignment="1">
      <alignment horizontal="center"/>
    </xf>
    <xf numFmtId="165" fontId="12" fillId="0" borderId="7" xfId="3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2" fillId="0" borderId="8" xfId="0" applyNumberFormat="1" applyFont="1" applyFill="1" applyBorder="1" applyAlignment="1">
      <alignment horizontal="center"/>
    </xf>
    <xf numFmtId="0" fontId="12" fillId="0" borderId="8" xfId="0" applyNumberFormat="1" applyFont="1" applyBorder="1" applyAlignment="1">
      <alignment horizontal="center"/>
    </xf>
    <xf numFmtId="0" fontId="12" fillId="0" borderId="8" xfId="0" applyNumberFormat="1" applyFont="1" applyFill="1" applyBorder="1" applyAlignment="1">
      <alignment horizontal="left" wrapText="1"/>
    </xf>
    <xf numFmtId="0" fontId="12" fillId="0" borderId="9" xfId="0" applyNumberFormat="1" applyFont="1" applyFill="1" applyBorder="1" applyAlignment="1">
      <alignment horizontal="left" wrapText="1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2" fillId="0" borderId="12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/>
    </xf>
    <xf numFmtId="44" fontId="16" fillId="0" borderId="8" xfId="3" applyFont="1" applyBorder="1"/>
    <xf numFmtId="44" fontId="16" fillId="0" borderId="9" xfId="3" applyFont="1" applyBorder="1"/>
    <xf numFmtId="0" fontId="12" fillId="0" borderId="0" xfId="0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44" fontId="16" fillId="0" borderId="0" xfId="3" applyFont="1" applyBorder="1"/>
    <xf numFmtId="165" fontId="12" fillId="0" borderId="0" xfId="3" applyNumberFormat="1" applyFont="1" applyFill="1" applyBorder="1" applyAlignment="1">
      <alignment horizontal="center"/>
    </xf>
    <xf numFmtId="0" fontId="12" fillId="5" borderId="16" xfId="0" applyFont="1" applyFill="1" applyBorder="1" applyAlignment="1">
      <alignment horizontal="left"/>
    </xf>
    <xf numFmtId="0" fontId="12" fillId="5" borderId="17" xfId="0" applyFont="1" applyFill="1" applyBorder="1" applyAlignment="1">
      <alignment horizontal="left"/>
    </xf>
    <xf numFmtId="0" fontId="12" fillId="5" borderId="14" xfId="0" applyFont="1" applyFill="1" applyBorder="1" applyAlignment="1">
      <alignment horizontal="left"/>
    </xf>
    <xf numFmtId="0" fontId="14" fillId="4" borderId="18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2" fillId="2" borderId="3" xfId="0" applyFont="1" applyFill="1" applyBorder="1" applyAlignment="1">
      <alignment horizontal="left"/>
    </xf>
    <xf numFmtId="0" fontId="12" fillId="0" borderId="0" xfId="0" applyFont="1" applyBorder="1" applyAlignment="1">
      <alignment horizontal="right" vertical="top"/>
    </xf>
    <xf numFmtId="0" fontId="12" fillId="0" borderId="5" xfId="0" applyFont="1" applyBorder="1" applyAlignment="1">
      <alignment horizontal="right" vertical="top"/>
    </xf>
    <xf numFmtId="0" fontId="19" fillId="0" borderId="0" xfId="0" applyFont="1" applyBorder="1" applyAlignment="1">
      <alignment horizontal="right" vertical="top"/>
    </xf>
    <xf numFmtId="0" fontId="19" fillId="0" borderId="5" xfId="0" applyFont="1" applyBorder="1" applyAlignment="1">
      <alignment horizontal="right" vertical="top"/>
    </xf>
    <xf numFmtId="0" fontId="20" fillId="0" borderId="0" xfId="0" applyFont="1" applyBorder="1" applyAlignment="1">
      <alignment horizontal="right" vertical="top"/>
    </xf>
    <xf numFmtId="0" fontId="20" fillId="0" borderId="5" xfId="0" applyFont="1" applyBorder="1" applyAlignment="1">
      <alignment horizontal="right" vertical="top"/>
    </xf>
    <xf numFmtId="0" fontId="17" fillId="0" borderId="1" xfId="0" applyFont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</cellXfs>
  <cellStyles count="7">
    <cellStyle name="Comma 2" xfId="1"/>
    <cellStyle name="Comma 3" xfId="2"/>
    <cellStyle name="Currency" xfId="3" builtinId="4"/>
    <cellStyle name="Hyperlink" xfId="4" builtinId="8"/>
    <cellStyle name="Normal" xfId="0" builtinId="0"/>
    <cellStyle name="Percent" xfId="5" builtinId="5"/>
    <cellStyle name="常规_Sheet1" xfId="6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311150</xdr:colOff>
      <xdr:row>6</xdr:row>
      <xdr:rowOff>365125</xdr:rowOff>
    </xdr:from>
    <xdr:to>
      <xdr:col>1</xdr:col>
      <xdr:colOff>1697990</xdr:colOff>
      <xdr:row>8</xdr:row>
      <xdr:rowOff>295910</xdr:rowOff>
    </xdr:to>
    <xdr:pic>
      <xdr:nvPicPr>
        <xdr:cNvPr id="1795" name="Picture 1">
          <a:extLst>
            <a:ext uri="{FF2B5EF4-FFF2-40B4-BE49-F238E27FC236}">
              <a16:creationId xmlns:a16="http://schemas.microsoft.com/office/drawing/2014/main" xmlns="" id="{601B29ED-7658-4B70-9C96-4A25C93DD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619375"/>
          <a:ext cx="1386840" cy="756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228600</xdr:colOff>
      <xdr:row>3</xdr:row>
      <xdr:rowOff>297180</xdr:rowOff>
    </xdr:from>
    <xdr:to>
      <xdr:col>1</xdr:col>
      <xdr:colOff>1813560</xdr:colOff>
      <xdr:row>5</xdr:row>
      <xdr:rowOff>167640</xdr:rowOff>
    </xdr:to>
    <xdr:pic>
      <xdr:nvPicPr>
        <xdr:cNvPr id="1796" name="Picture 1">
          <a:extLst>
            <a:ext uri="{FF2B5EF4-FFF2-40B4-BE49-F238E27FC236}">
              <a16:creationId xmlns:a16="http://schemas.microsoft.com/office/drawing/2014/main" xmlns="" id="{7F64B30C-D686-45A4-BD2B-9D91FB2F1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420" y="891540"/>
          <a:ext cx="1584960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2"/>
  <sheetViews>
    <sheetView showGridLines="0" tabSelected="1" zoomScale="50" zoomScaleNormal="50" zoomScalePageLayoutView="40" workbookViewId="0">
      <selection activeCell="I8" sqref="I8"/>
    </sheetView>
  </sheetViews>
  <sheetFormatPr defaultColWidth="8.85546875" defaultRowHeight="23.25" x14ac:dyDescent="0.35"/>
  <cols>
    <col min="1" max="1" width="23.42578125" style="7" customWidth="1"/>
    <col min="2" max="2" width="32.42578125" style="18" customWidth="1"/>
    <col min="3" max="3" width="94.85546875" style="8" customWidth="1"/>
    <col min="4" max="4" width="33" style="8" customWidth="1"/>
    <col min="5" max="5" width="44.140625" style="8" customWidth="1"/>
    <col min="6" max="6" width="32.42578125" style="8" customWidth="1"/>
    <col min="7" max="7" width="39.85546875" style="8" bestFit="1" customWidth="1"/>
    <col min="8" max="8" width="32.42578125" style="8" customWidth="1"/>
    <col min="9" max="9" width="32.42578125" style="7" customWidth="1"/>
    <col min="10" max="10" width="41" style="7" bestFit="1" customWidth="1"/>
    <col min="11" max="11" width="8" style="7" bestFit="1" customWidth="1"/>
    <col min="12" max="16384" width="8.85546875" style="7"/>
  </cols>
  <sheetData>
    <row r="1" spans="2:9" s="1" customFormat="1" ht="17.25" x14ac:dyDescent="0.3">
      <c r="B1" s="14"/>
      <c r="C1" s="11"/>
      <c r="D1" s="11"/>
      <c r="E1" s="11"/>
      <c r="F1" s="11"/>
      <c r="G1" s="2"/>
      <c r="H1" s="2"/>
    </row>
    <row r="2" spans="2:9" s="1" customFormat="1" ht="15" x14ac:dyDescent="0.25">
      <c r="B2" s="15"/>
      <c r="C2" s="2"/>
      <c r="D2" s="2"/>
      <c r="E2" s="2"/>
      <c r="F2" s="2"/>
      <c r="G2" s="2"/>
      <c r="H2" s="2"/>
    </row>
    <row r="3" spans="2:9" s="1" customFormat="1" ht="15.75" thickBot="1" x14ac:dyDescent="0.3">
      <c r="B3" s="15"/>
      <c r="C3" s="2"/>
      <c r="D3" s="2"/>
      <c r="E3" s="2"/>
      <c r="F3" s="2"/>
      <c r="G3" s="2"/>
      <c r="H3" s="2"/>
    </row>
    <row r="4" spans="2:9" s="1" customFormat="1" ht="61.5" x14ac:dyDescent="0.25">
      <c r="B4" s="16"/>
      <c r="C4" s="3"/>
      <c r="D4" s="3"/>
      <c r="E4" s="58" t="s">
        <v>0</v>
      </c>
      <c r="F4" s="58"/>
      <c r="G4" s="58"/>
      <c r="H4" s="58"/>
      <c r="I4" s="59"/>
    </row>
    <row r="5" spans="2:9" s="1" customFormat="1" ht="36" x14ac:dyDescent="0.3">
      <c r="B5" s="17"/>
      <c r="C5" s="4"/>
      <c r="D5" s="4"/>
      <c r="E5" s="4"/>
      <c r="F5" s="4"/>
      <c r="G5" s="56" t="s">
        <v>1</v>
      </c>
      <c r="H5" s="56"/>
      <c r="I5" s="57"/>
    </row>
    <row r="6" spans="2:9" s="1" customFormat="1" ht="31.5" x14ac:dyDescent="0.25">
      <c r="B6" s="20"/>
      <c r="C6" s="9"/>
      <c r="D6" s="9"/>
      <c r="E6" s="9"/>
      <c r="F6" s="9"/>
      <c r="G6" s="52" t="s">
        <v>2</v>
      </c>
      <c r="H6" s="52"/>
      <c r="I6" s="53"/>
    </row>
    <row r="7" spans="2:9" s="1" customFormat="1" ht="32.25" thickBot="1" x14ac:dyDescent="0.3">
      <c r="B7" s="17"/>
      <c r="C7" s="5"/>
      <c r="D7" s="5"/>
      <c r="E7" s="5"/>
      <c r="F7" s="5"/>
      <c r="G7" s="54" t="s">
        <v>3</v>
      </c>
      <c r="H7" s="54"/>
      <c r="I7" s="55"/>
    </row>
    <row r="8" spans="2:9" s="1" customFormat="1" ht="32.25" thickBot="1" x14ac:dyDescent="0.55000000000000004">
      <c r="B8" s="17"/>
      <c r="C8" s="6"/>
      <c r="D8" s="6"/>
      <c r="E8" s="6"/>
      <c r="F8" s="6"/>
      <c r="H8" s="12" t="s">
        <v>4</v>
      </c>
      <c r="I8" s="13">
        <v>0</v>
      </c>
    </row>
    <row r="9" spans="2:9" s="1" customFormat="1" ht="32.25" thickBot="1" x14ac:dyDescent="0.55000000000000004">
      <c r="B9" s="17"/>
      <c r="C9" s="9"/>
      <c r="D9" s="9"/>
      <c r="E9" s="9"/>
      <c r="F9" s="9"/>
      <c r="H9" s="51" t="s">
        <v>5</v>
      </c>
      <c r="I9" s="19">
        <f>(100-I8)/100</f>
        <v>1</v>
      </c>
    </row>
    <row r="10" spans="2:9" s="34" customFormat="1" ht="63" x14ac:dyDescent="0.5">
      <c r="B10" s="31" t="s">
        <v>6</v>
      </c>
      <c r="C10" s="32" t="s">
        <v>7</v>
      </c>
      <c r="D10" s="48" t="s">
        <v>8</v>
      </c>
      <c r="E10" s="32" t="s">
        <v>9</v>
      </c>
      <c r="F10" s="33" t="s">
        <v>10</v>
      </c>
      <c r="G10" s="33" t="s">
        <v>11</v>
      </c>
      <c r="H10" s="32" t="s">
        <v>12</v>
      </c>
      <c r="I10" s="32" t="s">
        <v>13</v>
      </c>
    </row>
    <row r="11" spans="2:9" s="10" customFormat="1" ht="31.5" x14ac:dyDescent="0.5">
      <c r="B11" s="35" t="s">
        <v>14</v>
      </c>
      <c r="C11" s="29" t="s">
        <v>15</v>
      </c>
      <c r="D11" s="49">
        <v>77894275063</v>
      </c>
      <c r="E11" s="23" t="s">
        <v>16</v>
      </c>
      <c r="F11" s="23">
        <v>12500</v>
      </c>
      <c r="G11" s="24">
        <v>500</v>
      </c>
      <c r="H11" s="37">
        <v>1.54</v>
      </c>
      <c r="I11" s="21">
        <f t="shared" ref="I11:I59" si="0">$I$9*H11</f>
        <v>1.54</v>
      </c>
    </row>
    <row r="12" spans="2:9" s="10" customFormat="1" ht="31.5" x14ac:dyDescent="0.5">
      <c r="B12" s="35" t="s">
        <v>17</v>
      </c>
      <c r="C12" s="29" t="s">
        <v>18</v>
      </c>
      <c r="D12" s="49">
        <v>77894275065</v>
      </c>
      <c r="E12" s="23" t="s">
        <v>19</v>
      </c>
      <c r="F12" s="23"/>
      <c r="G12" s="28">
        <v>100</v>
      </c>
      <c r="H12" s="37">
        <v>1.54</v>
      </c>
      <c r="I12" s="21">
        <f t="shared" si="0"/>
        <v>1.54</v>
      </c>
    </row>
    <row r="13" spans="2:9" s="10" customFormat="1" ht="31.5" x14ac:dyDescent="0.5">
      <c r="B13" s="35" t="s">
        <v>20</v>
      </c>
      <c r="C13" s="29" t="s">
        <v>21</v>
      </c>
      <c r="D13" s="49">
        <v>77894275066</v>
      </c>
      <c r="E13" s="23" t="s">
        <v>19</v>
      </c>
      <c r="F13" s="23"/>
      <c r="G13" s="27">
        <v>250</v>
      </c>
      <c r="H13" s="37">
        <v>1.54</v>
      </c>
      <c r="I13" s="21">
        <f t="shared" si="0"/>
        <v>1.54</v>
      </c>
    </row>
    <row r="14" spans="2:9" s="10" customFormat="1" ht="31.5" x14ac:dyDescent="0.5">
      <c r="B14" s="35" t="s">
        <v>22</v>
      </c>
      <c r="C14" s="29" t="s">
        <v>23</v>
      </c>
      <c r="D14" s="49">
        <v>77894275147</v>
      </c>
      <c r="E14" s="23" t="s">
        <v>19</v>
      </c>
      <c r="F14" s="23"/>
      <c r="G14" s="24">
        <v>300</v>
      </c>
      <c r="H14" s="37">
        <v>1.54</v>
      </c>
      <c r="I14" s="21">
        <f t="shared" si="0"/>
        <v>1.54</v>
      </c>
    </row>
    <row r="15" spans="2:9" s="10" customFormat="1" ht="31.5" x14ac:dyDescent="0.5">
      <c r="B15" s="35" t="s">
        <v>24</v>
      </c>
      <c r="C15" s="29" t="s">
        <v>25</v>
      </c>
      <c r="D15" s="49">
        <v>77894275067</v>
      </c>
      <c r="E15" s="23" t="s">
        <v>19</v>
      </c>
      <c r="F15" s="23"/>
      <c r="G15" s="24">
        <v>500</v>
      </c>
      <c r="H15" s="37">
        <v>1.54</v>
      </c>
      <c r="I15" s="21">
        <f t="shared" si="0"/>
        <v>1.54</v>
      </c>
    </row>
    <row r="16" spans="2:9" s="10" customFormat="1" ht="31.5" x14ac:dyDescent="0.5">
      <c r="B16" s="35" t="s">
        <v>26</v>
      </c>
      <c r="C16" s="29" t="s">
        <v>27</v>
      </c>
      <c r="D16" s="49">
        <v>77894275064</v>
      </c>
      <c r="E16" s="23" t="s">
        <v>19</v>
      </c>
      <c r="F16" s="23"/>
      <c r="G16" s="23">
        <v>1000</v>
      </c>
      <c r="H16" s="37">
        <v>1.54</v>
      </c>
      <c r="I16" s="21">
        <f t="shared" si="0"/>
        <v>1.54</v>
      </c>
    </row>
    <row r="17" spans="2:9" s="10" customFormat="1" ht="31.5" x14ac:dyDescent="0.5">
      <c r="B17" s="35" t="s">
        <v>28</v>
      </c>
      <c r="C17" s="29" t="s">
        <v>29</v>
      </c>
      <c r="D17" s="49">
        <v>77894275068</v>
      </c>
      <c r="E17" s="23" t="s">
        <v>16</v>
      </c>
      <c r="F17" s="23">
        <v>5000</v>
      </c>
      <c r="G17" s="24">
        <v>200</v>
      </c>
      <c r="H17" s="37">
        <v>3.0139999999999998</v>
      </c>
      <c r="I17" s="21">
        <f t="shared" si="0"/>
        <v>3.0139999999999998</v>
      </c>
    </row>
    <row r="18" spans="2:9" s="10" customFormat="1" ht="31.5" x14ac:dyDescent="0.5">
      <c r="B18" s="35" t="s">
        <v>30</v>
      </c>
      <c r="C18" s="29" t="s">
        <v>31</v>
      </c>
      <c r="D18" s="49">
        <v>77894275070</v>
      </c>
      <c r="E18" s="23" t="s">
        <v>19</v>
      </c>
      <c r="F18" s="23"/>
      <c r="G18" s="24">
        <v>100</v>
      </c>
      <c r="H18" s="37">
        <v>3.0139999999999998</v>
      </c>
      <c r="I18" s="21">
        <f t="shared" si="0"/>
        <v>3.0139999999999998</v>
      </c>
    </row>
    <row r="19" spans="2:9" s="10" customFormat="1" ht="31.5" x14ac:dyDescent="0.5">
      <c r="B19" s="35" t="s">
        <v>32</v>
      </c>
      <c r="C19" s="29" t="s">
        <v>33</v>
      </c>
      <c r="D19" s="49">
        <v>77894275071</v>
      </c>
      <c r="E19" s="23" t="s">
        <v>19</v>
      </c>
      <c r="F19" s="23"/>
      <c r="G19" s="24">
        <v>250</v>
      </c>
      <c r="H19" s="37">
        <v>3.0139999999999998</v>
      </c>
      <c r="I19" s="21">
        <f t="shared" si="0"/>
        <v>3.0139999999999998</v>
      </c>
    </row>
    <row r="20" spans="2:9" s="10" customFormat="1" ht="31.5" x14ac:dyDescent="0.5">
      <c r="B20" s="35" t="s">
        <v>34</v>
      </c>
      <c r="C20" s="29" t="s">
        <v>35</v>
      </c>
      <c r="D20" s="49">
        <v>77894275112</v>
      </c>
      <c r="E20" s="23" t="s">
        <v>19</v>
      </c>
      <c r="F20" s="23"/>
      <c r="G20" s="24">
        <v>300</v>
      </c>
      <c r="H20" s="37">
        <v>3.0139999999999998</v>
      </c>
      <c r="I20" s="21">
        <f t="shared" si="0"/>
        <v>3.0139999999999998</v>
      </c>
    </row>
    <row r="21" spans="2:9" s="10" customFormat="1" ht="31.5" x14ac:dyDescent="0.5">
      <c r="B21" s="35" t="s">
        <v>36</v>
      </c>
      <c r="C21" s="29" t="s">
        <v>37</v>
      </c>
      <c r="D21" s="49">
        <v>77894275072</v>
      </c>
      <c r="E21" s="23" t="s">
        <v>19</v>
      </c>
      <c r="F21" s="23"/>
      <c r="G21" s="24">
        <v>500</v>
      </c>
      <c r="H21" s="37">
        <v>3.0139999999999998</v>
      </c>
      <c r="I21" s="21">
        <f t="shared" si="0"/>
        <v>3.0139999999999998</v>
      </c>
    </row>
    <row r="22" spans="2:9" s="10" customFormat="1" ht="31.5" x14ac:dyDescent="0.5">
      <c r="B22" s="35" t="s">
        <v>38</v>
      </c>
      <c r="C22" s="29" t="s">
        <v>39</v>
      </c>
      <c r="D22" s="49">
        <v>77894275069</v>
      </c>
      <c r="E22" s="23" t="s">
        <v>19</v>
      </c>
      <c r="F22" s="23"/>
      <c r="G22" s="24">
        <v>1000</v>
      </c>
      <c r="H22" s="37">
        <v>3.0139999999999998</v>
      </c>
      <c r="I22" s="21">
        <f t="shared" si="0"/>
        <v>3.0139999999999998</v>
      </c>
    </row>
    <row r="23" spans="2:9" s="10" customFormat="1" ht="31.5" x14ac:dyDescent="0.5">
      <c r="B23" s="35" t="s">
        <v>40</v>
      </c>
      <c r="C23" s="29" t="s">
        <v>41</v>
      </c>
      <c r="D23" s="49">
        <v>77894275073</v>
      </c>
      <c r="E23" s="23" t="s">
        <v>16</v>
      </c>
      <c r="F23" s="23">
        <v>2500</v>
      </c>
      <c r="G23" s="24">
        <v>100</v>
      </c>
      <c r="H23" s="37">
        <v>4.8840000000000003</v>
      </c>
      <c r="I23" s="21">
        <f t="shared" si="0"/>
        <v>4.8840000000000003</v>
      </c>
    </row>
    <row r="24" spans="2:9" s="10" customFormat="1" ht="31.5" x14ac:dyDescent="0.5">
      <c r="B24" s="35" t="s">
        <v>42</v>
      </c>
      <c r="C24" s="29" t="s">
        <v>43</v>
      </c>
      <c r="D24" s="49">
        <v>77894275074</v>
      </c>
      <c r="E24" s="23" t="s">
        <v>19</v>
      </c>
      <c r="F24" s="23"/>
      <c r="G24" s="24">
        <v>100</v>
      </c>
      <c r="H24" s="37">
        <v>4.8840000000000003</v>
      </c>
      <c r="I24" s="21">
        <f t="shared" si="0"/>
        <v>4.8840000000000003</v>
      </c>
    </row>
    <row r="25" spans="2:9" s="10" customFormat="1" ht="31.5" x14ac:dyDescent="0.5">
      <c r="B25" s="35" t="s">
        <v>44</v>
      </c>
      <c r="C25" s="29" t="s">
        <v>45</v>
      </c>
      <c r="D25" s="49">
        <v>77894275075</v>
      </c>
      <c r="E25" s="23" t="s">
        <v>19</v>
      </c>
      <c r="F25" s="23"/>
      <c r="G25" s="24">
        <v>250</v>
      </c>
      <c r="H25" s="37">
        <v>4.8840000000000003</v>
      </c>
      <c r="I25" s="21">
        <f t="shared" si="0"/>
        <v>4.8840000000000003</v>
      </c>
    </row>
    <row r="26" spans="2:9" ht="31.5" x14ac:dyDescent="0.5">
      <c r="B26" s="35" t="s">
        <v>46</v>
      </c>
      <c r="C26" s="29" t="s">
        <v>47</v>
      </c>
      <c r="D26" s="49">
        <v>77894275076</v>
      </c>
      <c r="E26" s="23" t="s">
        <v>19</v>
      </c>
      <c r="F26" s="23"/>
      <c r="G26" s="24">
        <v>300</v>
      </c>
      <c r="H26" s="37">
        <v>4.8840000000000003</v>
      </c>
      <c r="I26" s="21">
        <f t="shared" si="0"/>
        <v>4.8840000000000003</v>
      </c>
    </row>
    <row r="27" spans="2:9" ht="31.5" x14ac:dyDescent="0.5">
      <c r="B27" s="35" t="s">
        <v>48</v>
      </c>
      <c r="C27" s="29" t="s">
        <v>49</v>
      </c>
      <c r="D27" s="49">
        <v>77894275077</v>
      </c>
      <c r="E27" s="23" t="s">
        <v>19</v>
      </c>
      <c r="F27" s="23"/>
      <c r="G27" s="24">
        <v>500</v>
      </c>
      <c r="H27" s="37">
        <v>4.8840000000000003</v>
      </c>
      <c r="I27" s="21">
        <f t="shared" si="0"/>
        <v>4.8840000000000003</v>
      </c>
    </row>
    <row r="28" spans="2:9" ht="31.5" x14ac:dyDescent="0.5">
      <c r="B28" s="35" t="s">
        <v>50</v>
      </c>
      <c r="C28" s="29" t="s">
        <v>51</v>
      </c>
      <c r="D28" s="49">
        <v>77894275082</v>
      </c>
      <c r="E28" s="23" t="s">
        <v>16</v>
      </c>
      <c r="F28" s="23">
        <v>12500</v>
      </c>
      <c r="G28" s="24">
        <v>500</v>
      </c>
      <c r="H28" s="37">
        <v>1.54</v>
      </c>
      <c r="I28" s="21">
        <f t="shared" si="0"/>
        <v>1.54</v>
      </c>
    </row>
    <row r="29" spans="2:9" ht="31.5" x14ac:dyDescent="0.5">
      <c r="B29" s="35" t="s">
        <v>52</v>
      </c>
      <c r="C29" s="29" t="s">
        <v>53</v>
      </c>
      <c r="D29" s="49">
        <v>77894275083</v>
      </c>
      <c r="E29" s="23" t="s">
        <v>19</v>
      </c>
      <c r="F29" s="23"/>
      <c r="G29" s="23">
        <v>1000</v>
      </c>
      <c r="H29" s="37">
        <v>1.54</v>
      </c>
      <c r="I29" s="21">
        <f t="shared" si="0"/>
        <v>1.54</v>
      </c>
    </row>
    <row r="30" spans="2:9" ht="31.5" x14ac:dyDescent="0.5">
      <c r="B30" s="35" t="s">
        <v>54</v>
      </c>
      <c r="C30" s="29" t="s">
        <v>55</v>
      </c>
      <c r="D30" s="49">
        <v>77894275084</v>
      </c>
      <c r="E30" s="23" t="s">
        <v>19</v>
      </c>
      <c r="F30" s="23"/>
      <c r="G30" s="24">
        <v>100</v>
      </c>
      <c r="H30" s="37">
        <v>1.54</v>
      </c>
      <c r="I30" s="21">
        <f t="shared" si="0"/>
        <v>1.54</v>
      </c>
    </row>
    <row r="31" spans="2:9" ht="31.5" x14ac:dyDescent="0.5">
      <c r="B31" s="35" t="s">
        <v>56</v>
      </c>
      <c r="C31" s="29" t="s">
        <v>57</v>
      </c>
      <c r="D31" s="49">
        <v>77894275085</v>
      </c>
      <c r="E31" s="23" t="s">
        <v>19</v>
      </c>
      <c r="F31" s="23"/>
      <c r="G31" s="24">
        <v>250</v>
      </c>
      <c r="H31" s="37">
        <v>1.54</v>
      </c>
      <c r="I31" s="21">
        <f t="shared" si="0"/>
        <v>1.54</v>
      </c>
    </row>
    <row r="32" spans="2:9" ht="31.5" x14ac:dyDescent="0.5">
      <c r="B32" s="35" t="s">
        <v>58</v>
      </c>
      <c r="C32" s="29" t="s">
        <v>59</v>
      </c>
      <c r="D32" s="49">
        <v>77894275101</v>
      </c>
      <c r="E32" s="23" t="s">
        <v>19</v>
      </c>
      <c r="F32" s="23"/>
      <c r="G32" s="24">
        <v>300</v>
      </c>
      <c r="H32" s="37">
        <v>1.54</v>
      </c>
      <c r="I32" s="21">
        <f t="shared" si="0"/>
        <v>1.54</v>
      </c>
    </row>
    <row r="33" spans="2:9" ht="31.5" x14ac:dyDescent="0.5">
      <c r="B33" s="35" t="s">
        <v>60</v>
      </c>
      <c r="C33" s="29" t="s">
        <v>61</v>
      </c>
      <c r="D33" s="49">
        <v>77894275086</v>
      </c>
      <c r="E33" s="23" t="s">
        <v>19</v>
      </c>
      <c r="F33" s="23"/>
      <c r="G33" s="24">
        <v>500</v>
      </c>
      <c r="H33" s="37">
        <v>1.54</v>
      </c>
      <c r="I33" s="21">
        <f t="shared" si="0"/>
        <v>1.54</v>
      </c>
    </row>
    <row r="34" spans="2:9" ht="31.5" x14ac:dyDescent="0.5">
      <c r="B34" s="35" t="s">
        <v>62</v>
      </c>
      <c r="C34" s="29" t="s">
        <v>63</v>
      </c>
      <c r="D34" s="49">
        <v>77894275087</v>
      </c>
      <c r="E34" s="23" t="s">
        <v>16</v>
      </c>
      <c r="F34" s="23">
        <v>5000</v>
      </c>
      <c r="G34" s="24">
        <v>200</v>
      </c>
      <c r="H34" s="37">
        <v>3.0139999999999998</v>
      </c>
      <c r="I34" s="21">
        <f t="shared" si="0"/>
        <v>3.0139999999999998</v>
      </c>
    </row>
    <row r="35" spans="2:9" ht="31.5" x14ac:dyDescent="0.5">
      <c r="B35" s="35" t="s">
        <v>64</v>
      </c>
      <c r="C35" s="29" t="s">
        <v>65</v>
      </c>
      <c r="D35" s="49">
        <v>77894275089</v>
      </c>
      <c r="E35" s="23" t="s">
        <v>19</v>
      </c>
      <c r="F35" s="23"/>
      <c r="G35" s="24">
        <v>100</v>
      </c>
      <c r="H35" s="37">
        <v>3.0139999999999998</v>
      </c>
      <c r="I35" s="21">
        <f t="shared" si="0"/>
        <v>3.0139999999999998</v>
      </c>
    </row>
    <row r="36" spans="2:9" ht="31.5" x14ac:dyDescent="0.5">
      <c r="B36" s="35" t="s">
        <v>66</v>
      </c>
      <c r="C36" s="29" t="s">
        <v>67</v>
      </c>
      <c r="D36" s="49">
        <v>77894275090</v>
      </c>
      <c r="E36" s="23" t="s">
        <v>19</v>
      </c>
      <c r="F36" s="23"/>
      <c r="G36" s="24">
        <v>250</v>
      </c>
      <c r="H36" s="37">
        <v>3.0139999999999998</v>
      </c>
      <c r="I36" s="21">
        <f t="shared" si="0"/>
        <v>3.0139999999999998</v>
      </c>
    </row>
    <row r="37" spans="2:9" ht="31.5" x14ac:dyDescent="0.5">
      <c r="B37" s="35" t="s">
        <v>68</v>
      </c>
      <c r="C37" s="29" t="s">
        <v>69</v>
      </c>
      <c r="D37" s="49">
        <v>77894275103</v>
      </c>
      <c r="E37" s="23" t="s">
        <v>19</v>
      </c>
      <c r="F37" s="23"/>
      <c r="G37" s="24">
        <v>300</v>
      </c>
      <c r="H37" s="37">
        <v>3.0139999999999998</v>
      </c>
      <c r="I37" s="21">
        <f t="shared" si="0"/>
        <v>3.0139999999999998</v>
      </c>
    </row>
    <row r="38" spans="2:9" ht="31.5" x14ac:dyDescent="0.5">
      <c r="B38" s="35" t="s">
        <v>70</v>
      </c>
      <c r="C38" s="29" t="s">
        <v>71</v>
      </c>
      <c r="D38" s="49">
        <v>77894275091</v>
      </c>
      <c r="E38" s="23" t="s">
        <v>19</v>
      </c>
      <c r="F38" s="23"/>
      <c r="G38" s="24">
        <v>500</v>
      </c>
      <c r="H38" s="37">
        <v>3.0139999999999998</v>
      </c>
      <c r="I38" s="21">
        <f t="shared" si="0"/>
        <v>3.0139999999999998</v>
      </c>
    </row>
    <row r="39" spans="2:9" ht="31.5" x14ac:dyDescent="0.5">
      <c r="B39" s="35" t="s">
        <v>72</v>
      </c>
      <c r="C39" s="29" t="s">
        <v>73</v>
      </c>
      <c r="D39" s="49">
        <v>77894275092</v>
      </c>
      <c r="E39" s="23" t="s">
        <v>16</v>
      </c>
      <c r="F39" s="23">
        <v>2500</v>
      </c>
      <c r="G39" s="24">
        <v>100</v>
      </c>
      <c r="H39" s="37">
        <v>4.8840000000000003</v>
      </c>
      <c r="I39" s="21">
        <f t="shared" si="0"/>
        <v>4.8840000000000003</v>
      </c>
    </row>
    <row r="40" spans="2:9" ht="31.5" x14ac:dyDescent="0.5">
      <c r="B40" s="35" t="s">
        <v>74</v>
      </c>
      <c r="C40" s="29" t="s">
        <v>75</v>
      </c>
      <c r="D40" s="49">
        <v>77894275093</v>
      </c>
      <c r="E40" s="23" t="s">
        <v>19</v>
      </c>
      <c r="F40" s="23"/>
      <c r="G40" s="24">
        <v>100</v>
      </c>
      <c r="H40" s="37">
        <v>4.8840000000000003</v>
      </c>
      <c r="I40" s="21">
        <f t="shared" si="0"/>
        <v>4.8840000000000003</v>
      </c>
    </row>
    <row r="41" spans="2:9" ht="31.5" x14ac:dyDescent="0.5">
      <c r="B41" s="35" t="s">
        <v>76</v>
      </c>
      <c r="C41" s="29" t="s">
        <v>77</v>
      </c>
      <c r="D41" s="49">
        <v>77894275094</v>
      </c>
      <c r="E41" s="23" t="s">
        <v>19</v>
      </c>
      <c r="F41" s="23"/>
      <c r="G41" s="24">
        <v>250</v>
      </c>
      <c r="H41" s="37">
        <v>4.8840000000000003</v>
      </c>
      <c r="I41" s="21">
        <f t="shared" si="0"/>
        <v>4.8840000000000003</v>
      </c>
    </row>
    <row r="42" spans="2:9" ht="31.5" x14ac:dyDescent="0.5">
      <c r="B42" s="35" t="s">
        <v>78</v>
      </c>
      <c r="C42" s="29" t="s">
        <v>79</v>
      </c>
      <c r="D42" s="49">
        <v>77894275095</v>
      </c>
      <c r="E42" s="23" t="s">
        <v>19</v>
      </c>
      <c r="F42" s="23"/>
      <c r="G42" s="24">
        <v>300</v>
      </c>
      <c r="H42" s="37">
        <v>4.8840000000000003</v>
      </c>
      <c r="I42" s="21">
        <f t="shared" si="0"/>
        <v>4.8840000000000003</v>
      </c>
    </row>
    <row r="43" spans="2:9" ht="31.5" x14ac:dyDescent="0.5">
      <c r="B43" s="35" t="s">
        <v>80</v>
      </c>
      <c r="C43" s="29" t="s">
        <v>81</v>
      </c>
      <c r="D43" s="49">
        <v>77894275096</v>
      </c>
      <c r="E43" s="23" t="s">
        <v>19</v>
      </c>
      <c r="F43" s="23"/>
      <c r="G43" s="24">
        <v>500</v>
      </c>
      <c r="H43" s="37">
        <v>4.8840000000000003</v>
      </c>
      <c r="I43" s="21">
        <f t="shared" si="0"/>
        <v>4.8840000000000003</v>
      </c>
    </row>
    <row r="44" spans="2:9" ht="31.5" x14ac:dyDescent="0.5">
      <c r="B44" s="35" t="s">
        <v>82</v>
      </c>
      <c r="C44" s="29" t="s">
        <v>83</v>
      </c>
      <c r="D44" s="49">
        <v>77894274073</v>
      </c>
      <c r="E44" s="23" t="s">
        <v>16</v>
      </c>
      <c r="F44" s="23">
        <v>12500</v>
      </c>
      <c r="G44" s="24">
        <v>500</v>
      </c>
      <c r="H44" s="37">
        <v>1.54</v>
      </c>
      <c r="I44" s="21">
        <f t="shared" si="0"/>
        <v>1.54</v>
      </c>
    </row>
    <row r="45" spans="2:9" ht="31.5" x14ac:dyDescent="0.5">
      <c r="B45" s="35" t="s">
        <v>84</v>
      </c>
      <c r="C45" s="29" t="s">
        <v>85</v>
      </c>
      <c r="D45" s="49">
        <v>77894274075</v>
      </c>
      <c r="E45" s="23" t="s">
        <v>19</v>
      </c>
      <c r="F45" s="23"/>
      <c r="G45" s="24">
        <v>100</v>
      </c>
      <c r="H45" s="37">
        <v>1.54</v>
      </c>
      <c r="I45" s="21">
        <f t="shared" si="0"/>
        <v>1.54</v>
      </c>
    </row>
    <row r="46" spans="2:9" ht="31.5" x14ac:dyDescent="0.5">
      <c r="B46" s="35" t="s">
        <v>86</v>
      </c>
      <c r="C46" s="29" t="s">
        <v>87</v>
      </c>
      <c r="D46" s="49">
        <v>77894274076</v>
      </c>
      <c r="E46" s="23" t="s">
        <v>19</v>
      </c>
      <c r="F46" s="23"/>
      <c r="G46" s="24">
        <v>250</v>
      </c>
      <c r="H46" s="37">
        <v>1.54</v>
      </c>
      <c r="I46" s="21">
        <f t="shared" si="0"/>
        <v>1.54</v>
      </c>
    </row>
    <row r="47" spans="2:9" ht="31.5" x14ac:dyDescent="0.5">
      <c r="B47" s="35" t="s">
        <v>88</v>
      </c>
      <c r="C47" s="29" t="s">
        <v>89</v>
      </c>
      <c r="D47" s="49">
        <v>77894274077</v>
      </c>
      <c r="E47" s="23" t="s">
        <v>19</v>
      </c>
      <c r="F47" s="23"/>
      <c r="G47" s="24">
        <v>300</v>
      </c>
      <c r="H47" s="37">
        <v>1.54</v>
      </c>
      <c r="I47" s="21">
        <f t="shared" si="0"/>
        <v>1.54</v>
      </c>
    </row>
    <row r="48" spans="2:9" ht="31.5" x14ac:dyDescent="0.5">
      <c r="B48" s="35" t="s">
        <v>90</v>
      </c>
      <c r="C48" s="29" t="s">
        <v>91</v>
      </c>
      <c r="D48" s="49">
        <v>77894274078</v>
      </c>
      <c r="E48" s="23" t="s">
        <v>19</v>
      </c>
      <c r="F48" s="23"/>
      <c r="G48" s="24">
        <v>500</v>
      </c>
      <c r="H48" s="37">
        <v>1.54</v>
      </c>
      <c r="I48" s="21">
        <f t="shared" si="0"/>
        <v>1.54</v>
      </c>
    </row>
    <row r="49" spans="2:9" ht="31.5" x14ac:dyDescent="0.5">
      <c r="B49" s="35" t="s">
        <v>92</v>
      </c>
      <c r="C49" s="29" t="s">
        <v>93</v>
      </c>
      <c r="D49" s="49">
        <v>77894274074</v>
      </c>
      <c r="E49" s="23" t="s">
        <v>19</v>
      </c>
      <c r="F49" s="23"/>
      <c r="G49" s="23">
        <v>1000</v>
      </c>
      <c r="H49" s="37">
        <v>1.54</v>
      </c>
      <c r="I49" s="21">
        <f t="shared" si="0"/>
        <v>1.54</v>
      </c>
    </row>
    <row r="50" spans="2:9" ht="31.5" x14ac:dyDescent="0.5">
      <c r="B50" s="35" t="s">
        <v>94</v>
      </c>
      <c r="C50" s="29" t="s">
        <v>95</v>
      </c>
      <c r="D50" s="49">
        <v>77894274080</v>
      </c>
      <c r="E50" s="23" t="s">
        <v>16</v>
      </c>
      <c r="F50" s="23">
        <v>5000</v>
      </c>
      <c r="G50" s="24">
        <v>200</v>
      </c>
      <c r="H50" s="37">
        <v>3.0139999999999998</v>
      </c>
      <c r="I50" s="21">
        <f t="shared" si="0"/>
        <v>3.0139999999999998</v>
      </c>
    </row>
    <row r="51" spans="2:9" ht="31.5" x14ac:dyDescent="0.5">
      <c r="B51" s="35" t="s">
        <v>96</v>
      </c>
      <c r="C51" s="29" t="s">
        <v>97</v>
      </c>
      <c r="D51" s="49">
        <v>77894274081</v>
      </c>
      <c r="E51" s="23" t="s">
        <v>19</v>
      </c>
      <c r="F51" s="23"/>
      <c r="G51" s="23">
        <v>1000</v>
      </c>
      <c r="H51" s="37">
        <v>3.0139999999999998</v>
      </c>
      <c r="I51" s="21">
        <f t="shared" si="0"/>
        <v>3.0139999999999998</v>
      </c>
    </row>
    <row r="52" spans="2:9" ht="31.5" x14ac:dyDescent="0.5">
      <c r="B52" s="35" t="s">
        <v>98</v>
      </c>
      <c r="C52" s="29" t="s">
        <v>99</v>
      </c>
      <c r="D52" s="49">
        <v>77894274082</v>
      </c>
      <c r="E52" s="23" t="s">
        <v>19</v>
      </c>
      <c r="F52" s="23"/>
      <c r="G52" s="24">
        <v>100</v>
      </c>
      <c r="H52" s="37">
        <v>3.0139999999999998</v>
      </c>
      <c r="I52" s="21">
        <f t="shared" si="0"/>
        <v>3.0139999999999998</v>
      </c>
    </row>
    <row r="53" spans="2:9" ht="31.5" x14ac:dyDescent="0.5">
      <c r="B53" s="35" t="s">
        <v>100</v>
      </c>
      <c r="C53" s="29" t="s">
        <v>101</v>
      </c>
      <c r="D53" s="49">
        <v>77894274083</v>
      </c>
      <c r="E53" s="23" t="s">
        <v>19</v>
      </c>
      <c r="F53" s="23"/>
      <c r="G53" s="24">
        <v>250</v>
      </c>
      <c r="H53" s="37">
        <v>3.0139999999999998</v>
      </c>
      <c r="I53" s="21">
        <f t="shared" si="0"/>
        <v>3.0139999999999998</v>
      </c>
    </row>
    <row r="54" spans="2:9" ht="31.5" x14ac:dyDescent="0.5">
      <c r="B54" s="35" t="s">
        <v>102</v>
      </c>
      <c r="C54" s="29" t="s">
        <v>103</v>
      </c>
      <c r="D54" s="49">
        <v>77894274084</v>
      </c>
      <c r="E54" s="23" t="s">
        <v>19</v>
      </c>
      <c r="F54" s="23"/>
      <c r="G54" s="24">
        <v>300</v>
      </c>
      <c r="H54" s="37">
        <v>3.0139999999999998</v>
      </c>
      <c r="I54" s="21">
        <f t="shared" si="0"/>
        <v>3.0139999999999998</v>
      </c>
    </row>
    <row r="55" spans="2:9" ht="31.5" x14ac:dyDescent="0.5">
      <c r="B55" s="35" t="s">
        <v>104</v>
      </c>
      <c r="C55" s="29" t="s">
        <v>105</v>
      </c>
      <c r="D55" s="49">
        <v>77894274085</v>
      </c>
      <c r="E55" s="23" t="s">
        <v>19</v>
      </c>
      <c r="F55" s="23"/>
      <c r="G55" s="24">
        <v>500</v>
      </c>
      <c r="H55" s="37">
        <v>3.0139999999999998</v>
      </c>
      <c r="I55" s="21">
        <f t="shared" si="0"/>
        <v>3.0139999999999998</v>
      </c>
    </row>
    <row r="56" spans="2:9" ht="31.5" x14ac:dyDescent="0.5">
      <c r="B56" s="35" t="s">
        <v>106</v>
      </c>
      <c r="C56" s="29" t="s">
        <v>107</v>
      </c>
      <c r="D56" s="49">
        <v>77894274086</v>
      </c>
      <c r="E56" s="23" t="s">
        <v>16</v>
      </c>
      <c r="F56" s="23">
        <v>2500</v>
      </c>
      <c r="G56" s="24">
        <v>100</v>
      </c>
      <c r="H56" s="37">
        <v>4.8840000000000003</v>
      </c>
      <c r="I56" s="21">
        <f t="shared" si="0"/>
        <v>4.8840000000000003</v>
      </c>
    </row>
    <row r="57" spans="2:9" ht="31.5" x14ac:dyDescent="0.5">
      <c r="B57" s="35" t="s">
        <v>108</v>
      </c>
      <c r="C57" s="29" t="s">
        <v>109</v>
      </c>
      <c r="D57" s="49">
        <v>77894274087</v>
      </c>
      <c r="E57" s="23" t="s">
        <v>19</v>
      </c>
      <c r="F57" s="23"/>
      <c r="G57" s="24">
        <v>100</v>
      </c>
      <c r="H57" s="37">
        <v>4.8840000000000003</v>
      </c>
      <c r="I57" s="21">
        <f t="shared" si="0"/>
        <v>4.8840000000000003</v>
      </c>
    </row>
    <row r="58" spans="2:9" ht="31.5" x14ac:dyDescent="0.5">
      <c r="B58" s="35" t="s">
        <v>110</v>
      </c>
      <c r="C58" s="29" t="s">
        <v>111</v>
      </c>
      <c r="D58" s="49">
        <v>77894274088</v>
      </c>
      <c r="E58" s="23" t="s">
        <v>19</v>
      </c>
      <c r="F58" s="23"/>
      <c r="G58" s="24">
        <v>250</v>
      </c>
      <c r="H58" s="37">
        <v>4.8840000000000003</v>
      </c>
      <c r="I58" s="21">
        <f t="shared" si="0"/>
        <v>4.8840000000000003</v>
      </c>
    </row>
    <row r="59" spans="2:9" ht="31.5" x14ac:dyDescent="0.5">
      <c r="B59" s="35" t="s">
        <v>112</v>
      </c>
      <c r="C59" s="29" t="s">
        <v>113</v>
      </c>
      <c r="D59" s="49">
        <v>77894274089</v>
      </c>
      <c r="E59" s="23" t="s">
        <v>19</v>
      </c>
      <c r="F59" s="23"/>
      <c r="G59" s="24">
        <v>300</v>
      </c>
      <c r="H59" s="37">
        <v>4.8840000000000003</v>
      </c>
      <c r="I59" s="21">
        <f t="shared" si="0"/>
        <v>4.8840000000000003</v>
      </c>
    </row>
    <row r="60" spans="2:9" ht="32.25" thickBot="1" x14ac:dyDescent="0.55000000000000004">
      <c r="B60" s="36" t="s">
        <v>114</v>
      </c>
      <c r="C60" s="30" t="s">
        <v>115</v>
      </c>
      <c r="D60" s="50">
        <v>77894274090</v>
      </c>
      <c r="E60" s="25" t="s">
        <v>19</v>
      </c>
      <c r="F60" s="25"/>
      <c r="G60" s="26">
        <v>500</v>
      </c>
      <c r="H60" s="38">
        <v>4.8840000000000003</v>
      </c>
      <c r="I60" s="22">
        <f>$I$9*H60</f>
        <v>4.8840000000000003</v>
      </c>
    </row>
    <row r="61" spans="2:9" ht="32.25" thickBot="1" x14ac:dyDescent="0.55000000000000004">
      <c r="B61" s="39"/>
      <c r="C61" s="40"/>
      <c r="D61" s="40"/>
      <c r="E61" s="41"/>
      <c r="F61" s="41"/>
      <c r="G61" s="42"/>
      <c r="H61" s="43"/>
      <c r="I61" s="44"/>
    </row>
    <row r="62" spans="2:9" ht="32.25" thickBot="1" x14ac:dyDescent="0.55000000000000004">
      <c r="B62" s="45" t="s">
        <v>116</v>
      </c>
      <c r="C62" s="46"/>
      <c r="D62" s="46"/>
      <c r="E62" s="46"/>
      <c r="F62" s="47"/>
    </row>
  </sheetData>
  <mergeCells count="4">
    <mergeCell ref="G6:I6"/>
    <mergeCell ref="G7:I7"/>
    <mergeCell ref="G5:I5"/>
    <mergeCell ref="E4:I4"/>
  </mergeCells>
  <conditionalFormatting sqref="D11:D60">
    <cfRule type="containsText" dxfId="4" priority="1" operator="containsText" text="PT">
      <formula>NOT(ISERROR(SEARCH("PT",D11)))</formula>
    </cfRule>
    <cfRule type="containsText" dxfId="3" priority="2" operator="containsText" text="PK">
      <formula>NOT(ISERROR(SEARCH("PK",D11)))</formula>
    </cfRule>
    <cfRule type="containsText" dxfId="2" priority="3" operator="containsText" text="USA">
      <formula>NOT(ISERROR(SEARCH("USA",D11)))</formula>
    </cfRule>
    <cfRule type="containsText" dxfId="1" priority="4" operator="containsText" text="mana">
      <formula>NOT(ISERROR(SEARCH("mana",D11)))</formula>
    </cfRule>
    <cfRule type="containsText" dxfId="0" priority="5" operator="containsText" text="nibco">
      <formula>NOT(ISERROR(SEARCH("nibco",D11)))</formula>
    </cfRule>
  </conditionalFormatting>
  <pageMargins left="0.25" right="0.25" top="0.75" bottom="0.75" header="0.3" footer="0.3"/>
  <pageSetup scale="27" fitToHeight="0" orientation="portrait" r:id="rId1"/>
  <headerFooter>
    <oddFooter>&amp;L&amp;18&amp;A&amp;C&amp;"-,Bold"&amp;18UL 3-21&amp;R&amp;18Page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B88155A9B12148A864A17B348ADD2E" ma:contentTypeVersion="13" ma:contentTypeDescription="Create a new document." ma:contentTypeScope="" ma:versionID="bb60613884518d84c9036245c72a119e">
  <xsd:schema xmlns:xsd="http://www.w3.org/2001/XMLSchema" xmlns:xs="http://www.w3.org/2001/XMLSchema" xmlns:p="http://schemas.microsoft.com/office/2006/metadata/properties" xmlns:ns3="8756e8ce-ad17-42b6-a065-75e6ccd0de2c" xmlns:ns4="d5068d8f-6ef0-4c03-ad7b-1ac973b9b00e" targetNamespace="http://schemas.microsoft.com/office/2006/metadata/properties" ma:root="true" ma:fieldsID="8a10d1f3f59a94486dc61875abcada16" ns3:_="" ns4:_="">
    <xsd:import namespace="8756e8ce-ad17-42b6-a065-75e6ccd0de2c"/>
    <xsd:import namespace="d5068d8f-6ef0-4c03-ad7b-1ac973b9b00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56e8ce-ad17-42b6-a065-75e6ccd0d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68d8f-6ef0-4c03-ad7b-1ac973b9b0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DEF4A1-3196-41DB-ABF3-BDCD056B1A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56e8ce-ad17-42b6-a065-75e6ccd0de2c"/>
    <ds:schemaRef ds:uri="d5068d8f-6ef0-4c03-ad7b-1ac973b9b0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A1BC15-790C-4C05-B576-F94C20AB0D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401B13-7D0A-4F2B-B5FF-823CCEC2B02A}">
  <ds:schemaRefs>
    <ds:schemaRef ds:uri="http://purl.org/dc/terms/"/>
    <ds:schemaRef ds:uri="http://schemas.microsoft.com/office/2006/documentManagement/types"/>
    <ds:schemaRef ds:uri="d5068d8f-6ef0-4c03-ad7b-1ac973b9b00e"/>
    <ds:schemaRef ds:uri="http://schemas.microsoft.com/office/infopath/2007/PartnerControls"/>
    <ds:schemaRef ds:uri="http://purl.org/dc/elements/1.1/"/>
    <ds:schemaRef ds:uri="8756e8ce-ad17-42b6-a065-75e6ccd0de2c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TUYAU CANPEX ULTRA</vt:lpstr>
      <vt:lpstr>'TUYAU CANPEX ULTRA'!Print_Area</vt:lpstr>
      <vt:lpstr>'TUYAU CANPEX ULTRA'!Print_Titles</vt:lpstr>
    </vt:vector>
  </TitlesOfParts>
  <Manager/>
  <Company>Microsoft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Jerlyn Jabagat</cp:lastModifiedBy>
  <cp:revision/>
  <dcterms:created xsi:type="dcterms:W3CDTF">2015-06-18T16:45:11Z</dcterms:created>
  <dcterms:modified xsi:type="dcterms:W3CDTF">2021-11-02T15:07:51Z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0x01010076B88155A9B12148A864A17B348ADD2E</vt:lpwstr>
  </property>
  <property fmtid="{D5CDD505-2E9C-101B-9397-08002B2CF9AE}" pid="3" name="TBCO_ScreenResolution">
    <vt:lpwstr>120 120 1920 1080</vt:lpwstr>
  </property>
</Properties>
</file>